
<file path=[Content_Types].xml><?xml version="1.0" encoding="utf-8"?>
<Types xmlns="http://schemas.openxmlformats.org/package/2006/content-types">
  <Override PartName="/xl/charts/chart6.xml" ContentType="application/vnd.openxmlformats-officedocument.drawingml.chart+xml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chartsheets/sheet6.xml" ContentType="application/vnd.openxmlformats-officedocument.spreadsheetml.chartsheet+xml"/>
  <Override PartName="/xl/drawings/drawing1.xml" ContentType="application/vnd.openxmlformats-officedocument.drawing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360" yWindow="15" windowWidth="13170" windowHeight="6585" firstSheet="2" activeTab="6"/>
  </bookViews>
  <sheets>
    <sheet name="wykres liniowy" sheetId="4" r:id="rId1"/>
    <sheet name="wykres kolumnowy" sheetId="6" r:id="rId2"/>
    <sheet name="wykres liniowo-kolumnowy" sheetId="8" r:id="rId3"/>
    <sheet name="wykres kołowy" sheetId="10" r:id="rId4"/>
    <sheet name="wykres z linią trendu" sheetId="12" r:id="rId5"/>
    <sheet name="wykres warstwowy" sheetId="13" r:id="rId6"/>
    <sheet name="DANE" sheetId="1" r:id="rId7"/>
  </sheets>
  <calcPr calcId="125725"/>
</workbook>
</file>

<file path=xl/calcChain.xml><?xml version="1.0" encoding="utf-8"?>
<calcChain xmlns="http://schemas.openxmlformats.org/spreadsheetml/2006/main">
  <c r="I11" i="1"/>
  <c r="I10"/>
  <c r="I9"/>
  <c r="I8"/>
  <c r="I7"/>
  <c r="I6"/>
  <c r="I5"/>
  <c r="I4"/>
  <c r="I3"/>
  <c r="F12"/>
  <c r="G11"/>
  <c r="G10"/>
  <c r="G9"/>
  <c r="G8"/>
  <c r="G7"/>
  <c r="G6"/>
  <c r="G5"/>
  <c r="G4"/>
  <c r="G3"/>
  <c r="F11"/>
  <c r="F10"/>
  <c r="F9"/>
  <c r="F8"/>
  <c r="F7"/>
  <c r="F6"/>
  <c r="F5"/>
  <c r="F4"/>
  <c r="F3"/>
  <c r="E11"/>
  <c r="E10"/>
  <c r="E9"/>
  <c r="E8"/>
  <c r="E7"/>
  <c r="E6"/>
  <c r="E5"/>
  <c r="E4"/>
  <c r="E3"/>
  <c r="D12"/>
  <c r="C12"/>
</calcChain>
</file>

<file path=xl/sharedStrings.xml><?xml version="1.0" encoding="utf-8"?>
<sst xmlns="http://schemas.openxmlformats.org/spreadsheetml/2006/main" count="17" uniqueCount="17">
  <si>
    <t>liczba uczniów</t>
  </si>
  <si>
    <t>IA</t>
  </si>
  <si>
    <t>IB</t>
  </si>
  <si>
    <t>IIA</t>
  </si>
  <si>
    <t>IIB</t>
  </si>
  <si>
    <t>IIC</t>
  </si>
  <si>
    <t>IIIA</t>
  </si>
  <si>
    <t>IIIB</t>
  </si>
  <si>
    <t>nazwa klasy</t>
  </si>
  <si>
    <t>SUMA</t>
  </si>
  <si>
    <t>liczba dziewcząt</t>
  </si>
  <si>
    <t>% dziewcząt</t>
  </si>
  <si>
    <t>liczba chłopców</t>
  </si>
  <si>
    <t>% chłopców</t>
  </si>
  <si>
    <t>IC</t>
  </si>
  <si>
    <t>IIIC</t>
  </si>
  <si>
    <t>średnia ilość uczniów w klasie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</si>
</sst>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0"/>
      <name val="Arial CE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4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0" fontId="0" fillId="2" borderId="1" xfId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chartsheet" Target="chartsheets/sheet3.xml"/><Relationship Id="rId7" Type="http://schemas.openxmlformats.org/officeDocument/2006/relationships/worksheet" Target="worksheets/sheet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chartsheet" Target="chartsheets/sheet6.xml"/><Relationship Id="rId11" Type="http://schemas.openxmlformats.org/officeDocument/2006/relationships/calcChain" Target="calcChain.xml"/><Relationship Id="rId5" Type="http://schemas.openxmlformats.org/officeDocument/2006/relationships/chartsheet" Target="chartsheets/sheet5.xml"/><Relationship Id="rId10" Type="http://schemas.openxmlformats.org/officeDocument/2006/relationships/sharedStrings" Target="sharedStrings.xml"/><Relationship Id="rId4" Type="http://schemas.openxmlformats.org/officeDocument/2006/relationships/chartsheet" Target="chart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400"/>
              <a:t>ilość</a:t>
            </a:r>
            <a:r>
              <a:rPr lang="pl-PL" sz="1400" baseline="0"/>
              <a:t> uczniów według płci</a:t>
            </a:r>
            <a:endParaRPr lang="pl-PL" sz="1400"/>
          </a:p>
        </c:rich>
      </c:tx>
      <c:layout>
        <c:manualLayout>
          <c:xMode val="edge"/>
          <c:yMode val="edge"/>
          <c:x val="4.0009692887768414E-2"/>
          <c:y val="2.505050372223528E-2"/>
        </c:manualLayout>
      </c:layout>
    </c:title>
    <c:plotArea>
      <c:layout/>
      <c:lineChart>
        <c:grouping val="standard"/>
        <c:ser>
          <c:idx val="0"/>
          <c:order val="0"/>
          <c:tx>
            <c:strRef>
              <c:f>DANE!$D$2</c:f>
              <c:strCache>
                <c:ptCount val="1"/>
                <c:pt idx="0">
                  <c:v>liczba dziewcząt</c:v>
                </c:pt>
              </c:strCache>
            </c:strRef>
          </c:tx>
          <c:spPr>
            <a:ln w="41275">
              <a:solidFill>
                <a:srgbClr val="00B050"/>
              </a:solidFill>
            </a:ln>
          </c:spPr>
          <c:marker>
            <c:symbol val="square"/>
            <c:size val="9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Pos val="b"/>
            <c:showVal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DANE!$D$3:$D$11</c:f>
              <c:numCache>
                <c:formatCode>General</c:formatCode>
                <c:ptCount val="9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16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DANE!$F$2</c:f>
              <c:strCache>
                <c:ptCount val="1"/>
                <c:pt idx="0">
                  <c:v>liczba chłopców</c:v>
                </c:pt>
              </c:strCache>
            </c:strRef>
          </c:tx>
          <c:spPr>
            <a:ln w="41275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9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marker>
          <c:dLbls>
            <c:dLblPos val="t"/>
            <c:showVal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DANE!$F$3:$F$11</c:f>
              <c:numCache>
                <c:formatCode>General</c:formatCode>
                <c:ptCount val="9"/>
                <c:pt idx="0">
                  <c:v>19</c:v>
                </c:pt>
                <c:pt idx="1">
                  <c:v>17</c:v>
                </c:pt>
                <c:pt idx="2">
                  <c:v>17</c:v>
                </c:pt>
                <c:pt idx="3">
                  <c:v>21</c:v>
                </c:pt>
                <c:pt idx="4">
                  <c:v>11</c:v>
                </c:pt>
                <c:pt idx="5">
                  <c:v>16</c:v>
                </c:pt>
                <c:pt idx="6">
                  <c:v>13</c:v>
                </c:pt>
                <c:pt idx="7">
                  <c:v>17</c:v>
                </c:pt>
                <c:pt idx="8">
                  <c:v>8</c:v>
                </c:pt>
              </c:numCache>
            </c:numRef>
          </c:val>
          <c:smooth val="1"/>
        </c:ser>
        <c:marker val="1"/>
        <c:axId val="144106240"/>
        <c:axId val="144108160"/>
      </c:lineChart>
      <c:catAx>
        <c:axId val="144106240"/>
        <c:scaling>
          <c:orientation val="minMax"/>
        </c:scaling>
        <c:axPos val="b"/>
        <c:majorGridlines/>
        <c:minorGridlines>
          <c:spPr>
            <a:ln>
              <a:prstDash val="dash"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pl-PL"/>
                  <a:t>klasa</a:t>
                </a:r>
              </a:p>
            </c:rich>
          </c:tx>
        </c:title>
        <c:tickLblPos val="nextTo"/>
        <c:spPr>
          <a:ln w="2222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000"/>
            </a:pPr>
            <a:endParaRPr lang="pl-PL"/>
          </a:p>
        </c:txPr>
        <c:crossAx val="144108160"/>
        <c:crosses val="autoZero"/>
        <c:auto val="1"/>
        <c:lblAlgn val="ctr"/>
        <c:lblOffset val="100"/>
      </c:catAx>
      <c:valAx>
        <c:axId val="144108160"/>
        <c:scaling>
          <c:orientation val="minMax"/>
          <c:max val="22"/>
          <c:min val="5"/>
        </c:scaling>
        <c:axPos val="l"/>
        <c:majorGridlines/>
        <c:minorGridlines>
          <c:spPr>
            <a:ln>
              <a:prstDash val="dash"/>
            </a:ln>
          </c:spPr>
        </c:min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l-PL"/>
                  <a:t>ilość uczniów</a:t>
                </a:r>
              </a:p>
            </c:rich>
          </c:tx>
        </c:title>
        <c:numFmt formatCode="General" sourceLinked="1"/>
        <c:majorTickMark val="cross"/>
        <c:minorTickMark val="in"/>
        <c:tickLblPos val="nextTo"/>
        <c:spPr>
          <a:ln w="15875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pl-PL"/>
          </a:p>
        </c:txPr>
        <c:crossAx val="144106240"/>
        <c:crosses val="autoZero"/>
        <c:crossBetween val="between"/>
        <c:majorUnit val="1"/>
        <c:minorUnit val="0.5"/>
      </c:valAx>
      <c:spPr>
        <a:gradFill>
          <a:gsLst>
            <a:gs pos="0">
              <a:srgbClr val="FFEFD1"/>
            </a:gs>
            <a:gs pos="64999">
              <a:srgbClr val="F0EBD5"/>
            </a:gs>
            <a:gs pos="100000">
              <a:srgbClr val="D1C39F"/>
            </a:gs>
          </a:gsLst>
          <a:lin ang="5400000" scaled="0"/>
        </a:gradFill>
      </c:spPr>
    </c:plotArea>
    <c:legend>
      <c:legendPos val="b"/>
    </c:legend>
    <c:plotVisOnly val="1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/>
              <a:t>procentowy podział klas według płci</a:t>
            </a:r>
          </a:p>
        </c:rich>
      </c:tx>
      <c:layout>
        <c:manualLayout>
          <c:xMode val="edge"/>
          <c:yMode val="edge"/>
          <c:x val="7.412224341495198E-2"/>
          <c:y val="0.11399608756770573"/>
        </c:manualLayout>
      </c:layout>
      <c:overlay val="1"/>
      <c:spPr>
        <a:solidFill>
          <a:schemeClr val="bg1">
            <a:lumMod val="85000"/>
          </a:schemeClr>
        </a:solidFill>
        <a:ln>
          <a:solidFill>
            <a:sysClr val="windowText" lastClr="000000"/>
          </a:solidFill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DANE!$E$2</c:f>
              <c:strCache>
                <c:ptCount val="1"/>
                <c:pt idx="0">
                  <c:v>% dziewcząt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 w="19050">
              <a:solidFill>
                <a:schemeClr val="tx1"/>
              </a:solidFill>
            </a:ln>
          </c:spPr>
          <c:dLbls>
            <c:spPr>
              <a:solidFill>
                <a:sysClr val="window" lastClr="FFFFFF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dLblPos val="ctr"/>
            <c:showVal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DANE!$E$3:$E$11</c:f>
              <c:numCache>
                <c:formatCode>0.00%</c:formatCode>
                <c:ptCount val="9"/>
                <c:pt idx="0">
                  <c:v>0.38709677419354838</c:v>
                </c:pt>
                <c:pt idx="1">
                  <c:v>0.43333333333333335</c:v>
                </c:pt>
                <c:pt idx="2">
                  <c:v>0.39285714285714285</c:v>
                </c:pt>
                <c:pt idx="3">
                  <c:v>0.27586206896551724</c:v>
                </c:pt>
                <c:pt idx="4">
                  <c:v>0.57692307692307687</c:v>
                </c:pt>
                <c:pt idx="5">
                  <c:v>0.46666666666666667</c:v>
                </c:pt>
                <c:pt idx="6">
                  <c:v>0.5</c:v>
                </c:pt>
                <c:pt idx="7">
                  <c:v>0.37037037037037035</c:v>
                </c:pt>
                <c:pt idx="8">
                  <c:v>0.66666666666666663</c:v>
                </c:pt>
              </c:numCache>
            </c:numRef>
          </c:val>
        </c:ser>
        <c:ser>
          <c:idx val="1"/>
          <c:order val="1"/>
          <c:tx>
            <c:strRef>
              <c:f>DANE!$G$2</c:f>
              <c:strCache>
                <c:ptCount val="1"/>
                <c:pt idx="0">
                  <c:v>% chłopców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 w="15875">
              <a:solidFill>
                <a:schemeClr val="tx1"/>
              </a:solidFill>
            </a:ln>
          </c:spPr>
          <c:dLbls>
            <c:spPr>
              <a:solidFill>
                <a:schemeClr val="bg1"/>
              </a:solidFill>
              <a:ln>
                <a:solidFill>
                  <a:schemeClr val="tx1">
                    <a:lumMod val="65000"/>
                    <a:lumOff val="35000"/>
                  </a:schemeClr>
                </a:solidFill>
              </a:ln>
            </c:spPr>
            <c:txPr>
              <a:bodyPr/>
              <a:lstStyle/>
              <a:p>
                <a:pPr>
                  <a:defRPr sz="800"/>
                </a:pPr>
                <a:endParaRPr lang="pl-PL"/>
              </a:p>
            </c:txPr>
            <c:dLblPos val="ctr"/>
            <c:showVal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DANE!$G$3:$G$11</c:f>
              <c:numCache>
                <c:formatCode>0.00%</c:formatCode>
                <c:ptCount val="9"/>
                <c:pt idx="0">
                  <c:v>0.61290322580645162</c:v>
                </c:pt>
                <c:pt idx="1">
                  <c:v>0.56666666666666665</c:v>
                </c:pt>
                <c:pt idx="2">
                  <c:v>0.6071428571428571</c:v>
                </c:pt>
                <c:pt idx="3">
                  <c:v>0.72413793103448276</c:v>
                </c:pt>
                <c:pt idx="4">
                  <c:v>0.42307692307692307</c:v>
                </c:pt>
                <c:pt idx="5">
                  <c:v>0.53333333333333333</c:v>
                </c:pt>
                <c:pt idx="6">
                  <c:v>0.5</c:v>
                </c:pt>
                <c:pt idx="7">
                  <c:v>0.62962962962962965</c:v>
                </c:pt>
                <c:pt idx="8">
                  <c:v>0.33333333333333331</c:v>
                </c:pt>
              </c:numCache>
            </c:numRef>
          </c:val>
        </c:ser>
        <c:gapWidth val="129"/>
        <c:overlap val="-93"/>
        <c:axId val="144663296"/>
        <c:axId val="144664832"/>
      </c:barChart>
      <c:catAx>
        <c:axId val="144663296"/>
        <c:scaling>
          <c:orientation val="minMax"/>
        </c:scaling>
        <c:axPos val="b"/>
        <c:majorGridlines/>
        <c:majorTickMark val="cross"/>
        <c:tickLblPos val="nextTo"/>
        <c:spPr>
          <a:ln w="22225">
            <a:solidFill>
              <a:schemeClr val="tx1"/>
            </a:solidFill>
          </a:ln>
        </c:spPr>
        <c:txPr>
          <a:bodyPr rot="-1800000"/>
          <a:lstStyle/>
          <a:p>
            <a:pPr>
              <a:defRPr/>
            </a:pPr>
            <a:endParaRPr lang="pl-PL"/>
          </a:p>
        </c:txPr>
        <c:crossAx val="144664832"/>
        <c:crosses val="autoZero"/>
        <c:auto val="1"/>
        <c:lblAlgn val="ctr"/>
        <c:lblOffset val="100"/>
      </c:catAx>
      <c:valAx>
        <c:axId val="144664832"/>
        <c:scaling>
          <c:orientation val="minMax"/>
          <c:max val="0.75000000000000056"/>
          <c:min val="0.25"/>
        </c:scaling>
        <c:axPos val="l"/>
        <c:majorGridlines/>
        <c:minorGridlines/>
        <c:numFmt formatCode="0%" sourceLinked="0"/>
        <c:minorTickMark val="in"/>
        <c:tickLblPos val="nextTo"/>
        <c:spPr>
          <a:ln w="19050">
            <a:solidFill>
              <a:schemeClr val="tx1"/>
            </a:solidFill>
          </a:ln>
        </c:spPr>
        <c:txPr>
          <a:bodyPr rot="-1800000"/>
          <a:lstStyle/>
          <a:p>
            <a:pPr>
              <a:defRPr/>
            </a:pPr>
            <a:endParaRPr lang="pl-PL"/>
          </a:p>
        </c:txPr>
        <c:crossAx val="144663296"/>
        <c:crosses val="autoZero"/>
        <c:crossBetween val="between"/>
        <c:majorUnit val="2.0000000000000011E-2"/>
        <c:minorUnit val="1.0000000000000005E-2"/>
      </c:valAx>
      <c:spPr>
        <a:gradFill>
          <a:gsLst>
            <a:gs pos="0">
              <a:sysClr val="window" lastClr="FFFFFF">
                <a:lumMod val="85000"/>
              </a:sysClr>
            </a:gs>
            <a:gs pos="100000">
              <a:sysClr val="window" lastClr="FFFFFF"/>
            </a:gs>
          </a:gsLst>
          <a:lin ang="16200000" scaled="1"/>
        </a:gradFill>
      </c:spPr>
    </c:plotArea>
    <c:legend>
      <c:legendPos val="t"/>
      <c:layout>
        <c:manualLayout>
          <c:xMode val="edge"/>
          <c:yMode val="edge"/>
          <c:x val="7.4675764516236393E-2"/>
          <c:y val="0.17183363315540626"/>
          <c:w val="0.16462440102936923"/>
          <c:h val="8.4861836090713461E-2"/>
        </c:manualLayout>
      </c:layout>
      <c:spPr>
        <a:solidFill>
          <a:schemeClr val="bg1">
            <a:lumMod val="9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c:spPr>
    </c:legend>
    <c:plotVisOnly val="1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/>
              <a:t>ilość uczniów względem</a:t>
            </a:r>
            <a:r>
              <a:rPr lang="pl-PL" sz="1200" baseline="0"/>
              <a:t> średniej</a:t>
            </a:r>
            <a:endParaRPr lang="pl-PL" sz="1200"/>
          </a:p>
        </c:rich>
      </c:tx>
      <c:layout>
        <c:manualLayout>
          <c:xMode val="edge"/>
          <c:yMode val="edge"/>
          <c:x val="4.6847360912981473E-2"/>
          <c:y val="3.7735849056603807E-2"/>
        </c:manualLayout>
      </c:layout>
      <c:overlay val="1"/>
    </c:title>
    <c:plotArea>
      <c:layout/>
      <c:barChart>
        <c:barDir val="col"/>
        <c:grouping val="clustered"/>
        <c:ser>
          <c:idx val="0"/>
          <c:order val="0"/>
          <c:tx>
            <c:strRef>
              <c:f>DANE!$C$2</c:f>
              <c:strCache>
                <c:ptCount val="1"/>
                <c:pt idx="0">
                  <c:v>liczba uczniów</c:v>
                </c:pt>
              </c:strCache>
            </c:strRef>
          </c:tx>
          <c:spPr>
            <a:gradFill>
              <a:gsLst>
                <a:gs pos="0">
                  <a:sysClr val="window" lastClr="FFFFFF">
                    <a:lumMod val="85000"/>
                  </a:sysClr>
                </a:gs>
                <a:gs pos="100000">
                  <a:sysClr val="window" lastClr="FFFFFF"/>
                </a:gs>
              </a:gsLst>
              <a:lin ang="16200000" scaled="1"/>
            </a:gradFill>
            <a:ln w="38100">
              <a:solidFill>
                <a:srgbClr val="0070C0"/>
              </a:solidFill>
            </a:ln>
          </c:spPr>
          <c:dLbls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sz="1100"/>
                </a:pPr>
                <a:endParaRPr lang="pl-PL"/>
              </a:p>
            </c:txPr>
            <c:showVal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DANE!$C$3:$C$11</c:f>
              <c:numCache>
                <c:formatCode>General</c:formatCode>
                <c:ptCount val="9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29</c:v>
                </c:pt>
                <c:pt idx="4">
                  <c:v>26</c:v>
                </c:pt>
                <c:pt idx="5">
                  <c:v>30</c:v>
                </c:pt>
                <c:pt idx="6">
                  <c:v>26</c:v>
                </c:pt>
                <c:pt idx="7">
                  <c:v>27</c:v>
                </c:pt>
                <c:pt idx="8">
                  <c:v>24</c:v>
                </c:pt>
              </c:numCache>
            </c:numRef>
          </c:val>
        </c:ser>
        <c:gapWidth val="30"/>
        <c:overlap val="49"/>
        <c:axId val="144573184"/>
        <c:axId val="144574720"/>
      </c:barChart>
      <c:lineChart>
        <c:grouping val="standard"/>
        <c:ser>
          <c:idx val="1"/>
          <c:order val="1"/>
          <c:tx>
            <c:strRef>
              <c:f>DANE!$I$2</c:f>
              <c:strCache>
                <c:ptCount val="1"/>
                <c:pt idx="0">
                  <c:v>średnia ilość uczniów w klasie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delete val="1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9.510223490252016E-3"/>
                  <c:y val="0"/>
                </c:manualLayout>
              </c:layout>
              <c:spPr>
                <a:solidFill>
                  <a:sysClr val="window" lastClr="FFFFFF"/>
                </a:solidFill>
                <a:ln>
                  <a:solidFill>
                    <a:sysClr val="windowText" lastClr="000000"/>
                  </a:solidFill>
                </a:ln>
              </c:spPr>
              <c:txPr>
                <a:bodyPr/>
                <a:lstStyle/>
                <a:p>
                  <a:pPr>
                    <a:defRPr sz="1200"/>
                  </a:pPr>
                  <a:endParaRPr lang="pl-PL"/>
                </a:p>
              </c:txPr>
              <c:showVal val="1"/>
            </c:dLbl>
            <c:txPr>
              <a:bodyPr/>
              <a:lstStyle/>
              <a:p>
                <a:pPr>
                  <a:defRPr sz="1200"/>
                </a:pPr>
                <a:endParaRPr lang="pl-PL"/>
              </a:p>
            </c:txPr>
            <c:showVal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DANE!$I$3:$I$11</c:f>
              <c:numCache>
                <c:formatCode>0.0</c:formatCode>
                <c:ptCount val="9"/>
                <c:pt idx="0">
                  <c:v>27.888888888888889</c:v>
                </c:pt>
                <c:pt idx="1">
                  <c:v>27.888888888888889</c:v>
                </c:pt>
                <c:pt idx="2">
                  <c:v>27.888888888888889</c:v>
                </c:pt>
                <c:pt idx="3">
                  <c:v>27.888888888888889</c:v>
                </c:pt>
                <c:pt idx="4">
                  <c:v>27.888888888888889</c:v>
                </c:pt>
                <c:pt idx="5">
                  <c:v>27.888888888888889</c:v>
                </c:pt>
                <c:pt idx="6">
                  <c:v>27.888888888888889</c:v>
                </c:pt>
                <c:pt idx="7">
                  <c:v>27.888888888888889</c:v>
                </c:pt>
                <c:pt idx="8">
                  <c:v>27.888888888888889</c:v>
                </c:pt>
              </c:numCache>
            </c:numRef>
          </c:val>
        </c:ser>
        <c:marker val="1"/>
        <c:axId val="144573184"/>
        <c:axId val="144574720"/>
      </c:lineChart>
      <c:catAx>
        <c:axId val="144573184"/>
        <c:scaling>
          <c:orientation val="minMax"/>
        </c:scaling>
        <c:axPos val="b"/>
        <c:tickLblPos val="nextTo"/>
        <c:spPr>
          <a:ln w="19050">
            <a:solidFill>
              <a:sysClr val="windowText" lastClr="000000"/>
            </a:solidFill>
          </a:ln>
        </c:spPr>
        <c:txPr>
          <a:bodyPr/>
          <a:lstStyle/>
          <a:p>
            <a:pPr>
              <a:defRPr sz="1200"/>
            </a:pPr>
            <a:endParaRPr lang="pl-PL"/>
          </a:p>
        </c:txPr>
        <c:crossAx val="144574720"/>
        <c:crosses val="autoZero"/>
        <c:auto val="1"/>
        <c:lblAlgn val="ctr"/>
        <c:lblOffset val="100"/>
      </c:catAx>
      <c:valAx>
        <c:axId val="144574720"/>
        <c:scaling>
          <c:orientation val="minMax"/>
          <c:min val="22"/>
        </c:scaling>
        <c:axPos val="l"/>
        <c:majorGridlines/>
        <c:minorGridlines/>
        <c:numFmt formatCode="General" sourceLinked="1"/>
        <c:majorTickMark val="cross"/>
        <c:tickLblPos val="nextTo"/>
        <c:spPr>
          <a:ln w="19050">
            <a:solidFill>
              <a:schemeClr val="tx1"/>
            </a:solidFill>
          </a:ln>
        </c:spPr>
        <c:crossAx val="144573184"/>
        <c:crosses val="autoZero"/>
        <c:crossBetween val="between"/>
        <c:minorUnit val="0.2"/>
      </c:valAx>
    </c:plotArea>
    <c:legend>
      <c:legendPos val="t"/>
      <c:layout>
        <c:manualLayout>
          <c:xMode val="edge"/>
          <c:yMode val="edge"/>
          <c:x val="0.44651637518206122"/>
          <c:y val="0.1352201257861636"/>
          <c:w val="0.51780890441476568"/>
          <c:h val="5.6864507502599908E-2"/>
        </c:manualLayout>
      </c:layout>
      <c:spPr>
        <a:solidFill>
          <a:schemeClr val="bg1"/>
        </a:solidFill>
        <a:ln>
          <a:solidFill>
            <a:sysClr val="windowText" lastClr="000000"/>
          </a:solidFill>
        </a:ln>
      </c:spPr>
    </c:legend>
    <c:plotVisOnly val="1"/>
    <c:dispBlanksAs val="gap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en-US" sz="1200"/>
              <a:t>liczba uczniów</a:t>
            </a:r>
            <a:r>
              <a:rPr lang="pl-PL" sz="1200"/>
              <a:t> w klas</a:t>
            </a:r>
            <a:r>
              <a:rPr lang="pl-PL" sz="1200" baseline="0"/>
              <a:t>ach</a:t>
            </a:r>
            <a:endParaRPr lang="en-US" sz="1200"/>
          </a:p>
        </c:rich>
      </c:tx>
      <c:layout>
        <c:manualLayout>
          <c:xMode val="edge"/>
          <c:yMode val="edge"/>
          <c:x val="0.37717305726512484"/>
          <c:y val="4.9878212887325267E-2"/>
        </c:manualLayout>
      </c:layout>
    </c:title>
    <c:view3D>
      <c:rotX val="30"/>
      <c:rotY val="159"/>
      <c:perspective val="30"/>
    </c:view3D>
    <c:plotArea>
      <c:layout/>
      <c:pie3DChart>
        <c:varyColors val="1"/>
        <c:ser>
          <c:idx val="0"/>
          <c:order val="0"/>
          <c:tx>
            <c:strRef>
              <c:f>DANE!$C$2</c:f>
              <c:strCache>
                <c:ptCount val="1"/>
                <c:pt idx="0">
                  <c:v>liczba uczniów</c:v>
                </c:pt>
              </c:strCache>
            </c:strRef>
          </c:tx>
          <c:spPr>
            <a:ln w="28575">
              <a:solidFill>
                <a:schemeClr val="tx1"/>
              </a:solidFill>
            </a:ln>
            <a:effectLst/>
          </c:spPr>
          <c:dPt>
            <c:idx val="0"/>
            <c:explosion val="53"/>
            <c:spPr>
              <a:solidFill>
                <a:sysClr val="window" lastClr="FFFFFF">
                  <a:lumMod val="85000"/>
                  <a:alpha val="66000"/>
                </a:sysClr>
              </a:solidFill>
              <a:ln w="28575">
                <a:solidFill>
                  <a:schemeClr val="tx1"/>
                </a:solidFill>
              </a:ln>
              <a:effectLst/>
            </c:spPr>
          </c:dPt>
          <c:dLbls>
            <c:spPr>
              <a:ln>
                <a:solidFill>
                  <a:schemeClr val="bg1">
                    <a:lumMod val="85000"/>
                  </a:schemeClr>
                </a:solidFill>
              </a:ln>
            </c:spPr>
            <c:txPr>
              <a:bodyPr/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1"/>
            <c:showVal val="1"/>
            <c:showCatName val="1"/>
            <c:showPercent val="1"/>
            <c:separator>
</c:separator>
            <c:showLeaderLines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DANE!$C$3:$C$11</c:f>
              <c:numCache>
                <c:formatCode>General</c:formatCode>
                <c:ptCount val="9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29</c:v>
                </c:pt>
                <c:pt idx="4">
                  <c:v>26</c:v>
                </c:pt>
                <c:pt idx="5">
                  <c:v>30</c:v>
                </c:pt>
                <c:pt idx="6">
                  <c:v>26</c:v>
                </c:pt>
                <c:pt idx="7">
                  <c:v>27</c:v>
                </c:pt>
                <c:pt idx="8">
                  <c:v>24</c:v>
                </c:pt>
              </c:numCache>
            </c:numRef>
          </c:val>
        </c:ser>
      </c:pie3DChart>
    </c:plotArea>
    <c:plotVisOnly val="1"/>
  </c:char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en-US" sz="1200"/>
              <a:t>liczba uczniów</a:t>
            </a:r>
            <a:r>
              <a:rPr lang="pl-PL" sz="1200"/>
              <a:t> z linią</a:t>
            </a:r>
            <a:r>
              <a:rPr lang="pl-PL" sz="1200" baseline="0"/>
              <a:t> trendu</a:t>
            </a:r>
            <a:endParaRPr lang="en-US" sz="1200"/>
          </a:p>
        </c:rich>
      </c:tx>
      <c:layout>
        <c:manualLayout>
          <c:xMode val="edge"/>
          <c:yMode val="edge"/>
          <c:x val="5.1429230989940414E-2"/>
          <c:y val="3.195351484088659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strRef>
              <c:f>DANE!$C$2</c:f>
              <c:strCache>
                <c:ptCount val="1"/>
                <c:pt idx="0">
                  <c:v>liczba uczniów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lin ang="16200000" scaled="0"/>
            </a:gradFill>
            <a:ln>
              <a:solidFill>
                <a:schemeClr val="tx1">
                  <a:lumMod val="50000"/>
                  <a:lumOff val="50000"/>
                </a:schemeClr>
              </a:solidFill>
            </a:ln>
          </c:spPr>
          <c:dLbls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dLblPos val="inEnd"/>
            <c:showVal val="1"/>
          </c:dLbls>
          <c:trendline>
            <c:spPr>
              <a:ln w="19050">
                <a:solidFill>
                  <a:srgbClr val="FF0000"/>
                </a:solidFill>
              </a:ln>
            </c:spPr>
            <c:trendlineType val="linear"/>
            <c:dispEq val="1"/>
            <c:trendlineLbl>
              <c:layout>
                <c:manualLayout>
                  <c:x val="-3.7314728955547403E-2"/>
                  <c:y val="-0.17132459098586086"/>
                </c:manualLayout>
              </c:layout>
              <c:numFmt formatCode="General" sourceLinked="0"/>
              <c:txPr>
                <a:bodyPr/>
                <a:lstStyle/>
                <a:p>
                  <a:pPr>
                    <a:defRPr b="1"/>
                  </a:pPr>
                  <a:endParaRPr lang="pl-PL"/>
                </a:p>
              </c:txPr>
            </c:trendlineLbl>
          </c:trendline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DANE!$C$3:$C$11</c:f>
              <c:numCache>
                <c:formatCode>General</c:formatCode>
                <c:ptCount val="9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29</c:v>
                </c:pt>
                <c:pt idx="4">
                  <c:v>26</c:v>
                </c:pt>
                <c:pt idx="5">
                  <c:v>30</c:v>
                </c:pt>
                <c:pt idx="6">
                  <c:v>26</c:v>
                </c:pt>
                <c:pt idx="7">
                  <c:v>27</c:v>
                </c:pt>
                <c:pt idx="8">
                  <c:v>24</c:v>
                </c:pt>
              </c:numCache>
            </c:numRef>
          </c:val>
        </c:ser>
        <c:gapWidth val="106"/>
        <c:overlap val="-60"/>
        <c:axId val="144763136"/>
        <c:axId val="144773120"/>
      </c:barChart>
      <c:catAx>
        <c:axId val="144763136"/>
        <c:scaling>
          <c:orientation val="minMax"/>
        </c:scaling>
        <c:axPos val="b"/>
        <c:tickLblPos val="nextTo"/>
        <c:crossAx val="144773120"/>
        <c:crosses val="autoZero"/>
        <c:auto val="1"/>
        <c:lblAlgn val="ctr"/>
        <c:lblOffset val="100"/>
      </c:catAx>
      <c:valAx>
        <c:axId val="144773120"/>
        <c:scaling>
          <c:orientation val="minMax"/>
          <c:min val="22"/>
        </c:scaling>
        <c:axPos val="l"/>
        <c:majorGridlines/>
        <c:numFmt formatCode="General" sourceLinked="1"/>
        <c:tickLblPos val="nextTo"/>
        <c:crossAx val="144763136"/>
        <c:crosses val="autoZero"/>
        <c:crossBetween val="between"/>
      </c:valAx>
    </c:plotArea>
    <c:legend>
      <c:legendPos val="b"/>
    </c:legend>
    <c:plotVisOnly val="1"/>
  </c:chart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title>
      <c:tx>
        <c:rich>
          <a:bodyPr/>
          <a:lstStyle/>
          <a:p>
            <a:pPr>
              <a:defRPr/>
            </a:pPr>
            <a:r>
              <a:rPr lang="pl-PL" sz="1200"/>
              <a:t>Liczba dziewcząt na tle całej</a:t>
            </a:r>
            <a:r>
              <a:rPr lang="pl-PL" sz="1200" baseline="0"/>
              <a:t> klasy</a:t>
            </a:r>
            <a:endParaRPr lang="pl-PL" sz="1200"/>
          </a:p>
        </c:rich>
      </c:tx>
      <c:layout>
        <c:manualLayout>
          <c:xMode val="edge"/>
          <c:yMode val="edge"/>
          <c:x val="6.8563166805514456E-2"/>
          <c:y val="0.785378590078329"/>
        </c:manualLayout>
      </c:layout>
      <c:spPr>
        <a:solidFill>
          <a:schemeClr val="accent2">
            <a:lumMod val="20000"/>
            <a:lumOff val="80000"/>
          </a:schemeClr>
        </a:solidFill>
        <a:ln>
          <a:solidFill>
            <a:prstClr val="black"/>
          </a:solidFill>
        </a:ln>
      </c:spPr>
    </c:title>
    <c:view3D>
      <c:rotX val="30"/>
      <c:rotY val="30"/>
      <c:perspective val="10"/>
    </c:view3D>
    <c:plotArea>
      <c:layout/>
      <c:area3DChart>
        <c:grouping val="standard"/>
        <c:ser>
          <c:idx val="1"/>
          <c:order val="0"/>
          <c:tx>
            <c:strRef>
              <c:f>DANE!$D$2</c:f>
              <c:strCache>
                <c:ptCount val="1"/>
                <c:pt idx="0">
                  <c:v>liczba dziewcząt</c:v>
                </c:pt>
              </c:strCache>
            </c:strRef>
          </c:tx>
          <c:spPr>
            <a:gradFill>
              <a:gsLst>
                <a:gs pos="0">
                  <a:schemeClr val="accent1">
                    <a:tint val="66000"/>
                    <a:satMod val="160000"/>
                  </a:schemeClr>
                </a:gs>
                <a:gs pos="50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Lbls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Val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DANE!$D$3:$D$11</c:f>
              <c:numCache>
                <c:formatCode>General</c:formatCode>
                <c:ptCount val="9"/>
                <c:pt idx="0">
                  <c:v>12</c:v>
                </c:pt>
                <c:pt idx="1">
                  <c:v>13</c:v>
                </c:pt>
                <c:pt idx="2">
                  <c:v>11</c:v>
                </c:pt>
                <c:pt idx="3">
                  <c:v>8</c:v>
                </c:pt>
                <c:pt idx="4">
                  <c:v>15</c:v>
                </c:pt>
                <c:pt idx="5">
                  <c:v>14</c:v>
                </c:pt>
                <c:pt idx="6">
                  <c:v>13</c:v>
                </c:pt>
                <c:pt idx="7">
                  <c:v>10</c:v>
                </c:pt>
                <c:pt idx="8">
                  <c:v>16</c:v>
                </c:pt>
              </c:numCache>
            </c:numRef>
          </c:val>
        </c:ser>
        <c:ser>
          <c:idx val="0"/>
          <c:order val="1"/>
          <c:tx>
            <c:strRef>
              <c:f>DANE!$C$2</c:f>
              <c:strCache>
                <c:ptCount val="1"/>
                <c:pt idx="0">
                  <c:v>liczba uczniów</c:v>
                </c:pt>
              </c:strCache>
            </c:strRef>
          </c:tx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lin ang="5400000" scaled="0"/>
            </a:gradFill>
            <a:ln>
              <a:solidFill>
                <a:prstClr val="black"/>
              </a:solidFill>
            </a:ln>
          </c:spPr>
          <c:dLbls>
            <c:spPr>
              <a:noFill/>
            </c:spPr>
            <c:txPr>
              <a:bodyPr/>
              <a:lstStyle/>
              <a:p>
                <a:pPr>
                  <a:defRPr sz="1400"/>
                </a:pPr>
                <a:endParaRPr lang="pl-PL"/>
              </a:p>
            </c:txPr>
            <c:showVal val="1"/>
          </c:dLbls>
          <c:cat>
            <c:strRef>
              <c:f>DANE!$B$3:$B$11</c:f>
              <c:strCache>
                <c:ptCount val="9"/>
                <c:pt idx="0">
                  <c:v>IA</c:v>
                </c:pt>
                <c:pt idx="1">
                  <c:v>IB</c:v>
                </c:pt>
                <c:pt idx="2">
                  <c:v>IC</c:v>
                </c:pt>
                <c:pt idx="3">
                  <c:v>IIA</c:v>
                </c:pt>
                <c:pt idx="4">
                  <c:v>IIB</c:v>
                </c:pt>
                <c:pt idx="5">
                  <c:v>IIC</c:v>
                </c:pt>
                <c:pt idx="6">
                  <c:v>IIIA</c:v>
                </c:pt>
                <c:pt idx="7">
                  <c:v>IIIB</c:v>
                </c:pt>
                <c:pt idx="8">
                  <c:v>IIIC</c:v>
                </c:pt>
              </c:strCache>
            </c:strRef>
          </c:cat>
          <c:val>
            <c:numRef>
              <c:f>DANE!$C$3:$C$11</c:f>
              <c:numCache>
                <c:formatCode>General</c:formatCode>
                <c:ptCount val="9"/>
                <c:pt idx="0">
                  <c:v>31</c:v>
                </c:pt>
                <c:pt idx="1">
                  <c:v>30</c:v>
                </c:pt>
                <c:pt idx="2">
                  <c:v>28</c:v>
                </c:pt>
                <c:pt idx="3">
                  <c:v>29</c:v>
                </c:pt>
                <c:pt idx="4">
                  <c:v>26</c:v>
                </c:pt>
                <c:pt idx="5">
                  <c:v>30</c:v>
                </c:pt>
                <c:pt idx="6">
                  <c:v>26</c:v>
                </c:pt>
                <c:pt idx="7">
                  <c:v>27</c:v>
                </c:pt>
                <c:pt idx="8">
                  <c:v>24</c:v>
                </c:pt>
              </c:numCache>
            </c:numRef>
          </c:val>
        </c:ser>
        <c:gapDepth val="460"/>
        <c:axId val="39473536"/>
        <c:axId val="39475072"/>
        <c:axId val="39462656"/>
      </c:area3DChart>
      <c:catAx>
        <c:axId val="39473536"/>
        <c:scaling>
          <c:orientation val="minMax"/>
        </c:scaling>
        <c:axPos val="b"/>
        <c:tickLblPos val="nextTo"/>
        <c:crossAx val="39475072"/>
        <c:crosses val="autoZero"/>
        <c:auto val="1"/>
        <c:lblAlgn val="ctr"/>
        <c:lblOffset val="100"/>
      </c:catAx>
      <c:valAx>
        <c:axId val="39475072"/>
        <c:scaling>
          <c:orientation val="minMax"/>
        </c:scaling>
        <c:axPos val="l"/>
        <c:majorGridlines/>
        <c:numFmt formatCode="General" sourceLinked="1"/>
        <c:tickLblPos val="nextTo"/>
        <c:crossAx val="39473536"/>
        <c:crosses val="autoZero"/>
        <c:crossBetween val="midCat"/>
      </c:valAx>
      <c:serAx>
        <c:axId val="39462656"/>
        <c:scaling>
          <c:orientation val="minMax"/>
        </c:scaling>
        <c:axPos val="b"/>
        <c:tickLblPos val="nextTo"/>
        <c:txPr>
          <a:bodyPr/>
          <a:lstStyle/>
          <a:p>
            <a:pPr>
              <a:defRPr b="1"/>
            </a:pPr>
            <a:endParaRPr lang="pl-PL"/>
          </a:p>
        </c:txPr>
        <c:crossAx val="39475072"/>
        <c:crosses val="autoZero"/>
      </c:serAx>
    </c:plotArea>
    <c:legend>
      <c:legendPos val="t"/>
      <c:layout>
        <c:manualLayout>
          <c:xMode val="edge"/>
          <c:yMode val="edge"/>
          <c:x val="4.9099782322431527E-2"/>
          <c:y val="0.74360313315926896"/>
          <c:w val="0.23831920668619494"/>
          <c:h val="3.7771098456035032E-2"/>
        </c:manualLayout>
      </c:layout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12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9309919" cy="6083710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Wykres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12"/>
  <sheetViews>
    <sheetView tabSelected="1" workbookViewId="0">
      <selection activeCell="B2" sqref="B2:D11"/>
    </sheetView>
  </sheetViews>
  <sheetFormatPr defaultRowHeight="12.75"/>
  <cols>
    <col min="1" max="1" width="2.85546875" customWidth="1"/>
    <col min="4" max="4" width="11.5703125" customWidth="1"/>
    <col min="5" max="5" width="11.140625" customWidth="1"/>
    <col min="6" max="6" width="11.42578125" customWidth="1"/>
    <col min="7" max="7" width="11.140625" customWidth="1"/>
    <col min="9" max="9" width="21.140625" customWidth="1"/>
  </cols>
  <sheetData>
    <row r="2" spans="2:9" ht="42.75" customHeight="1">
      <c r="B2" s="3" t="s">
        <v>8</v>
      </c>
      <c r="C2" s="3" t="s">
        <v>0</v>
      </c>
      <c r="D2" s="3" t="s">
        <v>10</v>
      </c>
      <c r="E2" s="3" t="s">
        <v>11</v>
      </c>
      <c r="F2" s="3" t="s">
        <v>12</v>
      </c>
      <c r="G2" s="3" t="s">
        <v>13</v>
      </c>
      <c r="I2" s="6" t="s">
        <v>16</v>
      </c>
    </row>
    <row r="3" spans="2:9">
      <c r="B3" s="1" t="s">
        <v>1</v>
      </c>
      <c r="C3" s="2">
        <v>31</v>
      </c>
      <c r="D3" s="2">
        <v>12</v>
      </c>
      <c r="E3" s="4">
        <f>D3/$C3</f>
        <v>0.38709677419354838</v>
      </c>
      <c r="F3" s="2">
        <f>C3-D3</f>
        <v>19</v>
      </c>
      <c r="G3" s="4">
        <f t="shared" ref="G3:G11" si="0">F3/$C3</f>
        <v>0.61290322580645162</v>
      </c>
      <c r="I3" s="7">
        <f>AVERAGE($C$3:$C$11)</f>
        <v>27.888888888888889</v>
      </c>
    </row>
    <row r="4" spans="2:9">
      <c r="B4" s="1" t="s">
        <v>2</v>
      </c>
      <c r="C4" s="2">
        <v>30</v>
      </c>
      <c r="D4" s="2">
        <v>13</v>
      </c>
      <c r="E4" s="4">
        <f t="shared" ref="E4:E11" si="1">D4/$C4</f>
        <v>0.43333333333333335</v>
      </c>
      <c r="F4" s="2">
        <f t="shared" ref="F4:F11" si="2">C4-D4</f>
        <v>17</v>
      </c>
      <c r="G4" s="4">
        <f t="shared" si="0"/>
        <v>0.56666666666666665</v>
      </c>
      <c r="I4" s="7">
        <f t="shared" ref="I4:I11" si="3">AVERAGE($C$3:$C$11)</f>
        <v>27.888888888888889</v>
      </c>
    </row>
    <row r="5" spans="2:9">
      <c r="B5" s="1" t="s">
        <v>14</v>
      </c>
      <c r="C5" s="2">
        <v>28</v>
      </c>
      <c r="D5" s="2">
        <v>11</v>
      </c>
      <c r="E5" s="4">
        <f t="shared" si="1"/>
        <v>0.39285714285714285</v>
      </c>
      <c r="F5" s="2">
        <f t="shared" si="2"/>
        <v>17</v>
      </c>
      <c r="G5" s="4">
        <f t="shared" si="0"/>
        <v>0.6071428571428571</v>
      </c>
      <c r="I5" s="7">
        <f t="shared" si="3"/>
        <v>27.888888888888889</v>
      </c>
    </row>
    <row r="6" spans="2:9">
      <c r="B6" s="1" t="s">
        <v>3</v>
      </c>
      <c r="C6" s="2">
        <v>29</v>
      </c>
      <c r="D6" s="2">
        <v>8</v>
      </c>
      <c r="E6" s="4">
        <f t="shared" si="1"/>
        <v>0.27586206896551724</v>
      </c>
      <c r="F6" s="2">
        <f t="shared" si="2"/>
        <v>21</v>
      </c>
      <c r="G6" s="4">
        <f t="shared" si="0"/>
        <v>0.72413793103448276</v>
      </c>
      <c r="I6" s="7">
        <f t="shared" si="3"/>
        <v>27.888888888888889</v>
      </c>
    </row>
    <row r="7" spans="2:9">
      <c r="B7" s="1" t="s">
        <v>4</v>
      </c>
      <c r="C7" s="2">
        <v>26</v>
      </c>
      <c r="D7" s="2">
        <v>15</v>
      </c>
      <c r="E7" s="4">
        <f t="shared" si="1"/>
        <v>0.57692307692307687</v>
      </c>
      <c r="F7" s="2">
        <f t="shared" si="2"/>
        <v>11</v>
      </c>
      <c r="G7" s="4">
        <f t="shared" si="0"/>
        <v>0.42307692307692307</v>
      </c>
      <c r="I7" s="7">
        <f t="shared" si="3"/>
        <v>27.888888888888889</v>
      </c>
    </row>
    <row r="8" spans="2:9">
      <c r="B8" s="1" t="s">
        <v>5</v>
      </c>
      <c r="C8" s="2">
        <v>30</v>
      </c>
      <c r="D8" s="2">
        <v>14</v>
      </c>
      <c r="E8" s="4">
        <f t="shared" si="1"/>
        <v>0.46666666666666667</v>
      </c>
      <c r="F8" s="2">
        <f t="shared" si="2"/>
        <v>16</v>
      </c>
      <c r="G8" s="4">
        <f t="shared" si="0"/>
        <v>0.53333333333333333</v>
      </c>
      <c r="I8" s="7">
        <f t="shared" si="3"/>
        <v>27.888888888888889</v>
      </c>
    </row>
    <row r="9" spans="2:9">
      <c r="B9" s="1" t="s">
        <v>6</v>
      </c>
      <c r="C9" s="2">
        <v>26</v>
      </c>
      <c r="D9" s="2">
        <v>13</v>
      </c>
      <c r="E9" s="4">
        <f t="shared" si="1"/>
        <v>0.5</v>
      </c>
      <c r="F9" s="2">
        <f t="shared" si="2"/>
        <v>13</v>
      </c>
      <c r="G9" s="4">
        <f t="shared" si="0"/>
        <v>0.5</v>
      </c>
      <c r="I9" s="7">
        <f t="shared" si="3"/>
        <v>27.888888888888889</v>
      </c>
    </row>
    <row r="10" spans="2:9">
      <c r="B10" s="1" t="s">
        <v>7</v>
      </c>
      <c r="C10" s="2">
        <v>27</v>
      </c>
      <c r="D10" s="2">
        <v>10</v>
      </c>
      <c r="E10" s="4">
        <f t="shared" si="1"/>
        <v>0.37037037037037035</v>
      </c>
      <c r="F10" s="2">
        <f t="shared" si="2"/>
        <v>17</v>
      </c>
      <c r="G10" s="4">
        <f t="shared" si="0"/>
        <v>0.62962962962962965</v>
      </c>
      <c r="I10" s="7">
        <f t="shared" si="3"/>
        <v>27.888888888888889</v>
      </c>
    </row>
    <row r="11" spans="2:9">
      <c r="B11" s="1" t="s">
        <v>15</v>
      </c>
      <c r="C11" s="2">
        <v>24</v>
      </c>
      <c r="D11" s="2">
        <v>16</v>
      </c>
      <c r="E11" s="4">
        <f t="shared" si="1"/>
        <v>0.66666666666666663</v>
      </c>
      <c r="F11" s="2">
        <f t="shared" si="2"/>
        <v>8</v>
      </c>
      <c r="G11" s="4">
        <f t="shared" si="0"/>
        <v>0.33333333333333331</v>
      </c>
      <c r="I11" s="7">
        <f t="shared" si="3"/>
        <v>27.888888888888889</v>
      </c>
    </row>
    <row r="12" spans="2:9">
      <c r="B12" s="1" t="s">
        <v>9</v>
      </c>
      <c r="C12" s="5">
        <f>SUM(C3:C11)</f>
        <v>251</v>
      </c>
      <c r="D12" s="5">
        <f t="shared" ref="D12" si="4">SUM(D3:D11)</f>
        <v>112</v>
      </c>
      <c r="E12" s="5"/>
      <c r="F12" s="5">
        <f t="shared" ref="F12" si="5">SUM(F3:F11)</f>
        <v>139</v>
      </c>
      <c r="G12" s="5"/>
    </row>
  </sheetData>
  <phoneticPr fontId="0" type="noConversion"/>
  <pageMargins left="0.75" right="0.75" top="1" bottom="1" header="0.5" footer="0.5"/>
  <pageSetup paperSize="9" orientation="portrait" horizontalDpi="203" verticalDpi="98" copies="0" r:id="rId1"/>
  <headerFooter alignWithMargins="0"/>
  <ignoredErrors>
    <ignoredError sqref="F3:F1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Wykresy</vt:lpstr>
      </vt:variant>
      <vt:variant>
        <vt:i4>6</vt:i4>
      </vt:variant>
    </vt:vector>
  </HeadingPairs>
  <TitlesOfParts>
    <vt:vector size="7" baseType="lpstr">
      <vt:lpstr>DANE</vt:lpstr>
      <vt:lpstr>wykres liniowy</vt:lpstr>
      <vt:lpstr>wykres kolumnowy</vt:lpstr>
      <vt:lpstr>wykres liniowo-kolumnowy</vt:lpstr>
      <vt:lpstr>wykres kołowy</vt:lpstr>
      <vt:lpstr>wykres z linią trendu</vt:lpstr>
      <vt:lpstr>wykres warstwowy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</dc:creator>
  <cp:lastModifiedBy>wojuu</cp:lastModifiedBy>
  <dcterms:created xsi:type="dcterms:W3CDTF">1999-07-20T12:46:02Z</dcterms:created>
  <dcterms:modified xsi:type="dcterms:W3CDTF">2019-02-25T16:12:51Z</dcterms:modified>
</cp:coreProperties>
</file>